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η" sheetId="1" r:id="rId1"/>
  </sheets>
  <definedNames/>
  <calcPr fullCalcOnLoad="1"/>
</workbook>
</file>

<file path=xl/sharedStrings.xml><?xml version="1.0" encoding="utf-8"?>
<sst xmlns="http://schemas.openxmlformats.org/spreadsheetml/2006/main" count="47" uniqueCount="28">
  <si>
    <t>ΕΙΔΟΣ ΠΕΡΙΓΡΑΦΗ</t>
  </si>
  <si>
    <t>ΦΠΑ%</t>
  </si>
  <si>
    <t>ΠΟΣΟΤΗΤΑ</t>
  </si>
  <si>
    <t>ΦΠΑ</t>
  </si>
  <si>
    <t>ΤΕΛΙΚΗ ΜΕ ΦΠΑ</t>
  </si>
  <si>
    <t>ΤΙΜΗ ΜΟΝΑΔΟΣ ΧΩΡΙΣ ΦΠΑ</t>
  </si>
  <si>
    <t>ΤΙΜΗ ΣΥΝΟΛΙΚΗ ΠΡΟ ΦΠΑ</t>
  </si>
  <si>
    <t>ΤΜΧ</t>
  </si>
  <si>
    <t>ΣΥΣΚ</t>
  </si>
  <si>
    <t>ΘΕΡΜΟΜΕΤΡΟ ΜΕΤΩΠΟΥ ΥΠΕΡΗΘΡΩΝ</t>
  </si>
  <si>
    <t>ΠΟΔΙΑ NON WOVEN ΜΑΚΡΥ MANIKI</t>
  </si>
  <si>
    <t>δεν περιλαμβάνονται τα εξοδα μεταφοράς …</t>
  </si>
  <si>
    <t xml:space="preserve">Χειρουργικές μάσκες με λάστιχο </t>
  </si>
  <si>
    <t>ΠΟΔΙΑ ΠΛΑΣΤΙΚΗ</t>
  </si>
  <si>
    <t>ΑΝΤΙΣΗΠΤΙΚΟ 100 ml</t>
  </si>
  <si>
    <t>ΜΑΝΤΙΛΑΚΙΑ ΑΝΤΙΣΗΠΤΙΚΑ 30 τμχ</t>
  </si>
  <si>
    <t>ΓΑΝΤΙΑ LATEX ME ΠΟΥΔΡΑ</t>
  </si>
  <si>
    <t>ΖΕΥΓΟΙ</t>
  </si>
  <si>
    <t>COVID 19 KIT</t>
  </si>
  <si>
    <t>ΕΙΔΗ ΠΡΟΣΤΑΣΙΑΣ</t>
  </si>
  <si>
    <r>
      <t xml:space="preserve">ΑΝΤΙΣΗΠΤΙΚΟ ΕΠΙΦΑΝΕΙΩΝ ΣΥΜΠΗΚΝΩΜΕΝΟ 4 ltr ( ΑΡΑΙΩΜΕΝΟ ΓΙΑ ΧΡΗΣΗ </t>
    </r>
    <r>
      <rPr>
        <b/>
        <sz val="16"/>
        <color indexed="10"/>
        <rFont val="Arial"/>
        <family val="2"/>
      </rPr>
      <t xml:space="preserve">40 ltr </t>
    </r>
    <r>
      <rPr>
        <b/>
        <sz val="14"/>
        <rFont val="Arial"/>
        <family val="2"/>
      </rPr>
      <t>ΑΝΤΙΣΗΠΤΙΚΟΥ )</t>
    </r>
  </si>
  <si>
    <r>
      <t xml:space="preserve">ΑΝΤΙΣΗΠΤΙΚΟ ΧΕΡΙΩΝ ΤΖΕΛ ΠΑΠΟΥΤΣΑΝΗΣ 80% ΑΙΘΥΛΙΚΗ </t>
    </r>
    <r>
      <rPr>
        <b/>
        <sz val="16"/>
        <color indexed="10"/>
        <rFont val="Arial"/>
        <family val="2"/>
      </rPr>
      <t>4 ltr</t>
    </r>
  </si>
  <si>
    <r>
      <t xml:space="preserve">ΠΟΔΙΑ NON WOVEN ΜΑΚΡΥ MANIKI </t>
    </r>
    <r>
      <rPr>
        <b/>
        <sz val="14"/>
        <color indexed="10"/>
        <rFont val="Calibri"/>
        <family val="2"/>
      </rPr>
      <t>( συσκευασία 10 τμχ )</t>
    </r>
  </si>
  <si>
    <r>
      <t xml:space="preserve">ΠΟΔΙΑ ΠΛΑΣΤΙΚΗ </t>
    </r>
    <r>
      <rPr>
        <b/>
        <sz val="14"/>
        <color indexed="10"/>
        <rFont val="Arial"/>
        <family val="2"/>
      </rPr>
      <t>( συσκευασία 100 τμχ )</t>
    </r>
  </si>
  <si>
    <r>
      <t xml:space="preserve">ΜΑΣΚΕΣ ΜΙΑΣ ΧΡΗΣΕΩΣ ΧΕΙΡΟΥΡΓΙΚΕΣ </t>
    </r>
    <r>
      <rPr>
        <b/>
        <sz val="14"/>
        <color indexed="10"/>
        <rFont val="Arial"/>
        <family val="2"/>
      </rPr>
      <t>( συσκευασία 50 τμχ )</t>
    </r>
  </si>
  <si>
    <r>
      <t xml:space="preserve">ΒΑΣΗ ΤΟΙΧΟΥ ΓΙΑ ΤΖΕΛ ΑΝΤΙΣΗΠΤΙΚΟ </t>
    </r>
    <r>
      <rPr>
        <b/>
        <sz val="14"/>
        <color indexed="10"/>
        <rFont val="Arial"/>
        <family val="2"/>
      </rPr>
      <t>500ml</t>
    </r>
  </si>
  <si>
    <r>
      <t xml:space="preserve">ΠΟΔΟΝΑΡΙΑ </t>
    </r>
    <r>
      <rPr>
        <b/>
        <sz val="14"/>
        <color indexed="10"/>
        <rFont val="Arial"/>
        <family val="2"/>
      </rPr>
      <t>( συσκευασία 100 τμχ )</t>
    </r>
  </si>
  <si>
    <t xml:space="preserve">ΑΣΠΙΔΕΣ ΠΡΟΣΤΑΣΙΑΣ ΜΕ ΑΝΑΚΛΗΣΗ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</si>
</sst>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&quot;€&quot;_-;\-* #,##0.000\ &quot;€&quot;_-;_-* &quot;-&quot;???\ &quot;€&quot;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1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8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10"/>
      <name val="Calibri"/>
      <family val="2"/>
    </font>
    <font>
      <b/>
      <u val="single"/>
      <sz val="12"/>
      <color indexed="30"/>
      <name val="Arial"/>
      <family val="2"/>
    </font>
    <font>
      <b/>
      <u val="single"/>
      <sz val="11"/>
      <color indexed="30"/>
      <name val="Arial"/>
      <family val="2"/>
    </font>
    <font>
      <b/>
      <u val="single"/>
      <sz val="8"/>
      <color indexed="30"/>
      <name val="Arial"/>
      <family val="2"/>
    </font>
    <font>
      <b/>
      <sz val="8"/>
      <color indexed="30"/>
      <name val="Arial"/>
      <family val="2"/>
    </font>
    <font>
      <b/>
      <sz val="11"/>
      <color indexed="10"/>
      <name val="Arial"/>
      <family val="2"/>
    </font>
    <font>
      <sz val="3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rgb="FFFF0000"/>
      <name val="Calibri"/>
      <family val="2"/>
    </font>
    <font>
      <b/>
      <u val="single"/>
      <sz val="12"/>
      <color rgb="FF0070C0"/>
      <name val="Arial"/>
      <family val="2"/>
    </font>
    <font>
      <b/>
      <u val="single"/>
      <sz val="11"/>
      <color rgb="FF0070C0"/>
      <name val="Arial"/>
      <family val="2"/>
    </font>
    <font>
      <b/>
      <u val="single"/>
      <sz val="8"/>
      <color rgb="FF0070C0"/>
      <name val="Arial"/>
      <family val="2"/>
    </font>
    <font>
      <b/>
      <sz val="8"/>
      <color rgb="FF0070C0"/>
      <name val="Arial"/>
      <family val="2"/>
    </font>
    <font>
      <b/>
      <sz val="11"/>
      <color rgb="FFFF0000"/>
      <name val="Arial"/>
      <family val="2"/>
    </font>
    <font>
      <sz val="36"/>
      <color rgb="FFFF0000"/>
      <name val="Arial"/>
      <family val="2"/>
    </font>
    <font>
      <b/>
      <sz val="2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9" fontId="60" fillId="0" borderId="10" xfId="0" applyNumberFormat="1" applyFont="1" applyBorder="1" applyAlignment="1">
      <alignment horizontal="center" vertical="center"/>
    </xf>
    <xf numFmtId="44" fontId="3" fillId="0" borderId="10" xfId="0" applyNumberFormat="1" applyFont="1" applyBorder="1" applyAlignment="1">
      <alignment horizontal="center" vertical="center"/>
    </xf>
    <xf numFmtId="44" fontId="5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6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4" fontId="7" fillId="33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/>
    </xf>
    <xf numFmtId="0" fontId="70" fillId="0" borderId="17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L3" sqref="L3"/>
    </sheetView>
  </sheetViews>
  <sheetFormatPr defaultColWidth="9.140625" defaultRowHeight="12.75"/>
  <cols>
    <col min="1" max="1" width="45.8515625" style="4" customWidth="1"/>
    <col min="2" max="2" width="14.140625" style="7" customWidth="1"/>
    <col min="3" max="3" width="12.00390625" style="3" customWidth="1"/>
    <col min="4" max="4" width="13.421875" style="5" bestFit="1" customWidth="1"/>
    <col min="5" max="5" width="20.140625" style="5" bestFit="1" customWidth="1"/>
    <col min="6" max="6" width="9.28125" style="10" bestFit="1" customWidth="1"/>
    <col min="7" max="7" width="13.28125" style="6" bestFit="1" customWidth="1"/>
    <col min="8" max="8" width="18.140625" style="8" bestFit="1" customWidth="1"/>
    <col min="10" max="11" width="0" style="0" hidden="1" customWidth="1"/>
  </cols>
  <sheetData>
    <row r="1" spans="1:8" ht="42" customHeight="1">
      <c r="A1" s="35" t="s">
        <v>18</v>
      </c>
      <c r="B1" s="35"/>
      <c r="C1" s="35"/>
      <c r="D1" s="35"/>
      <c r="E1" s="35"/>
      <c r="F1" s="35"/>
      <c r="G1" s="35"/>
      <c r="H1" s="35"/>
    </row>
    <row r="2" spans="1:17" ht="32.25" customHeight="1">
      <c r="A2" s="24" t="s">
        <v>0</v>
      </c>
      <c r="B2" s="25" t="s">
        <v>2</v>
      </c>
      <c r="C2" s="26"/>
      <c r="D2" s="27" t="s">
        <v>5</v>
      </c>
      <c r="E2" s="27" t="s">
        <v>6</v>
      </c>
      <c r="F2" s="28" t="s">
        <v>1</v>
      </c>
      <c r="G2" s="28" t="s">
        <v>3</v>
      </c>
      <c r="H2" s="26" t="s">
        <v>4</v>
      </c>
      <c r="I2" s="11"/>
      <c r="J2" s="1"/>
      <c r="K2" s="1"/>
      <c r="L2" s="2"/>
      <c r="M2" s="2"/>
      <c r="N2" s="2"/>
      <c r="O2" s="2"/>
      <c r="P2" s="2"/>
      <c r="Q2" s="2"/>
    </row>
    <row r="3" spans="1:8" ht="38.25" customHeight="1">
      <c r="A3" s="19" t="s">
        <v>10</v>
      </c>
      <c r="B3" s="22">
        <v>1</v>
      </c>
      <c r="C3" s="23" t="s">
        <v>7</v>
      </c>
      <c r="D3" s="13">
        <v>2.7</v>
      </c>
      <c r="E3" s="15">
        <f aca="true" t="shared" si="0" ref="E3:E9">D3*B3</f>
        <v>2.7</v>
      </c>
      <c r="F3" s="14">
        <v>0.24</v>
      </c>
      <c r="G3" s="15">
        <f>E3*24%</f>
        <v>0.648</v>
      </c>
      <c r="H3" s="16">
        <f aca="true" t="shared" si="1" ref="H3:H9">E3+G3</f>
        <v>3.3480000000000003</v>
      </c>
    </row>
    <row r="4" spans="1:8" ht="39.75" customHeight="1">
      <c r="A4" s="20" t="s">
        <v>13</v>
      </c>
      <c r="B4" s="22">
        <v>2</v>
      </c>
      <c r="C4" s="23" t="s">
        <v>7</v>
      </c>
      <c r="D4" s="13">
        <v>0.3</v>
      </c>
      <c r="E4" s="15">
        <f t="shared" si="0"/>
        <v>0.6</v>
      </c>
      <c r="F4" s="14">
        <v>0.24</v>
      </c>
      <c r="G4" s="15">
        <f>E4*24%</f>
        <v>0.144</v>
      </c>
      <c r="H4" s="16">
        <f t="shared" si="1"/>
        <v>0.744</v>
      </c>
    </row>
    <row r="5" spans="1:8" ht="36">
      <c r="A5" s="20" t="s">
        <v>9</v>
      </c>
      <c r="B5" s="22">
        <v>1</v>
      </c>
      <c r="C5" s="23" t="s">
        <v>7</v>
      </c>
      <c r="D5" s="13">
        <v>58</v>
      </c>
      <c r="E5" s="15">
        <f t="shared" si="0"/>
        <v>58</v>
      </c>
      <c r="F5" s="14">
        <v>0.24</v>
      </c>
      <c r="G5" s="15">
        <f>E5*24%</f>
        <v>13.92</v>
      </c>
      <c r="H5" s="16">
        <f t="shared" si="1"/>
        <v>71.92</v>
      </c>
    </row>
    <row r="6" spans="1:8" ht="48" customHeight="1">
      <c r="A6" s="20" t="s">
        <v>14</v>
      </c>
      <c r="B6" s="22">
        <v>1</v>
      </c>
      <c r="C6" s="23" t="s">
        <v>8</v>
      </c>
      <c r="D6" s="13">
        <v>1.9</v>
      </c>
      <c r="E6" s="15">
        <f t="shared" si="0"/>
        <v>1.9</v>
      </c>
      <c r="F6" s="14">
        <v>0.06</v>
      </c>
      <c r="G6" s="15">
        <f>E6*6%</f>
        <v>0.11399999999999999</v>
      </c>
      <c r="H6" s="16">
        <f t="shared" si="1"/>
        <v>2.014</v>
      </c>
    </row>
    <row r="7" spans="1:8" ht="43.5" customHeight="1">
      <c r="A7" s="20" t="s">
        <v>15</v>
      </c>
      <c r="B7" s="22">
        <v>1</v>
      </c>
      <c r="C7" s="23" t="s">
        <v>7</v>
      </c>
      <c r="D7" s="13">
        <v>2.5</v>
      </c>
      <c r="E7" s="15">
        <f t="shared" si="0"/>
        <v>2.5</v>
      </c>
      <c r="F7" s="14">
        <v>0.06</v>
      </c>
      <c r="G7" s="15">
        <f>E7*6%</f>
        <v>0.15</v>
      </c>
      <c r="H7" s="16">
        <f t="shared" si="1"/>
        <v>2.65</v>
      </c>
    </row>
    <row r="8" spans="1:8" ht="43.5" customHeight="1">
      <c r="A8" s="20" t="s">
        <v>12</v>
      </c>
      <c r="B8" s="22">
        <v>5</v>
      </c>
      <c r="C8" s="23" t="s">
        <v>7</v>
      </c>
      <c r="D8" s="13">
        <v>0.68</v>
      </c>
      <c r="E8" s="15">
        <f t="shared" si="0"/>
        <v>3.4000000000000004</v>
      </c>
      <c r="F8" s="14">
        <v>0.06</v>
      </c>
      <c r="G8" s="15">
        <f>E8*6%</f>
        <v>0.20400000000000001</v>
      </c>
      <c r="H8" s="16">
        <f t="shared" si="1"/>
        <v>3.6040000000000005</v>
      </c>
    </row>
    <row r="9" spans="1:8" ht="57" customHeight="1">
      <c r="A9" s="20" t="s">
        <v>16</v>
      </c>
      <c r="B9" s="22">
        <v>6</v>
      </c>
      <c r="C9" s="23" t="s">
        <v>17</v>
      </c>
      <c r="D9" s="13">
        <v>0.15</v>
      </c>
      <c r="E9" s="15">
        <f t="shared" si="0"/>
        <v>0.8999999999999999</v>
      </c>
      <c r="F9" s="14">
        <v>0.06</v>
      </c>
      <c r="G9" s="15">
        <f>E9*6%</f>
        <v>0.05399999999999999</v>
      </c>
      <c r="H9" s="16">
        <f t="shared" si="1"/>
        <v>0.954</v>
      </c>
    </row>
    <row r="10" spans="1:8" ht="43.5" customHeight="1">
      <c r="A10" s="18"/>
      <c r="B10" s="17"/>
      <c r="C10" s="12"/>
      <c r="D10" s="13"/>
      <c r="E10" s="21">
        <f>SUM(E3:E9)</f>
        <v>70</v>
      </c>
      <c r="F10" s="14"/>
      <c r="G10" s="15"/>
      <c r="H10" s="21">
        <f>SUM(H3:H9)</f>
        <v>85.234</v>
      </c>
    </row>
    <row r="11" spans="1:8" ht="43.5" customHeight="1">
      <c r="A11" s="29" t="s">
        <v>11</v>
      </c>
      <c r="B11" s="30"/>
      <c r="C11" s="30"/>
      <c r="D11" s="30"/>
      <c r="E11" s="30"/>
      <c r="F11" s="30"/>
      <c r="G11" s="30"/>
      <c r="H11" s="31"/>
    </row>
    <row r="12" spans="1:8" ht="43.5" customHeight="1">
      <c r="A12" s="32"/>
      <c r="B12" s="33"/>
      <c r="C12" s="33"/>
      <c r="D12" s="33"/>
      <c r="E12" s="33"/>
      <c r="F12" s="33"/>
      <c r="G12" s="33"/>
      <c r="H12" s="34"/>
    </row>
    <row r="13" spans="1:8" ht="43.5" customHeight="1">
      <c r="A13" s="36" t="s">
        <v>19</v>
      </c>
      <c r="B13" s="37"/>
      <c r="C13" s="37"/>
      <c r="D13" s="37"/>
      <c r="E13" s="37"/>
      <c r="F13" s="37"/>
      <c r="G13" s="37"/>
      <c r="H13" s="38"/>
    </row>
    <row r="14" spans="1:8" ht="22.5">
      <c r="A14" s="24" t="s">
        <v>0</v>
      </c>
      <c r="B14" s="25" t="s">
        <v>2</v>
      </c>
      <c r="C14" s="26"/>
      <c r="D14" s="27" t="s">
        <v>5</v>
      </c>
      <c r="E14" s="27" t="s">
        <v>6</v>
      </c>
      <c r="F14" s="28" t="s">
        <v>1</v>
      </c>
      <c r="G14" s="28" t="s">
        <v>3</v>
      </c>
      <c r="H14" s="26" t="s">
        <v>4</v>
      </c>
    </row>
    <row r="15" spans="1:8" ht="37.5">
      <c r="A15" s="19" t="s">
        <v>22</v>
      </c>
      <c r="B15" s="22">
        <v>1</v>
      </c>
      <c r="C15" s="23" t="s">
        <v>8</v>
      </c>
      <c r="D15" s="13">
        <v>19</v>
      </c>
      <c r="E15" s="15">
        <f aca="true" t="shared" si="2" ref="E15:E21">D15*B15</f>
        <v>19</v>
      </c>
      <c r="F15" s="14">
        <v>0.24</v>
      </c>
      <c r="G15" s="15">
        <f>E15*24%</f>
        <v>4.56</v>
      </c>
      <c r="H15" s="16">
        <f aca="true" t="shared" si="3" ref="H15:H21">E15+G15</f>
        <v>23.56</v>
      </c>
    </row>
    <row r="16" spans="1:17" s="6" customFormat="1" ht="36">
      <c r="A16" s="20" t="s">
        <v>23</v>
      </c>
      <c r="B16" s="22">
        <v>1</v>
      </c>
      <c r="C16" s="23" t="s">
        <v>7</v>
      </c>
      <c r="D16" s="13">
        <v>8</v>
      </c>
      <c r="E16" s="15">
        <f t="shared" si="2"/>
        <v>8</v>
      </c>
      <c r="F16" s="14">
        <v>0.24</v>
      </c>
      <c r="G16" s="15">
        <f>E16*24%</f>
        <v>1.92</v>
      </c>
      <c r="H16" s="16">
        <f t="shared" si="3"/>
        <v>9.92</v>
      </c>
      <c r="I16"/>
      <c r="J16"/>
      <c r="K16"/>
      <c r="L16"/>
      <c r="M16"/>
      <c r="N16"/>
      <c r="O16"/>
      <c r="P16"/>
      <c r="Q16"/>
    </row>
    <row r="17" spans="1:17" s="6" customFormat="1" ht="62.25" customHeight="1">
      <c r="A17" s="20" t="s">
        <v>24</v>
      </c>
      <c r="B17" s="22">
        <v>1</v>
      </c>
      <c r="C17" s="23" t="s">
        <v>7</v>
      </c>
      <c r="D17" s="13">
        <v>27.5</v>
      </c>
      <c r="E17" s="15">
        <f t="shared" si="2"/>
        <v>27.5</v>
      </c>
      <c r="F17" s="14">
        <v>0.06</v>
      </c>
      <c r="G17" s="15">
        <f>E17*6%</f>
        <v>1.65</v>
      </c>
      <c r="H17" s="16">
        <f t="shared" si="3"/>
        <v>29.15</v>
      </c>
      <c r="I17"/>
      <c r="J17"/>
      <c r="K17"/>
      <c r="L17"/>
      <c r="M17"/>
      <c r="N17"/>
      <c r="O17"/>
      <c r="P17"/>
      <c r="Q17"/>
    </row>
    <row r="18" spans="1:17" s="6" customFormat="1" ht="36">
      <c r="A18" s="20" t="s">
        <v>25</v>
      </c>
      <c r="B18" s="22">
        <v>1</v>
      </c>
      <c r="C18" s="23" t="s">
        <v>8</v>
      </c>
      <c r="D18" s="13">
        <v>14</v>
      </c>
      <c r="E18" s="15">
        <f t="shared" si="2"/>
        <v>14</v>
      </c>
      <c r="F18" s="14">
        <v>0.24</v>
      </c>
      <c r="G18" s="15">
        <f>E18*24%</f>
        <v>3.36</v>
      </c>
      <c r="H18" s="16">
        <f t="shared" si="3"/>
        <v>17.36</v>
      </c>
      <c r="I18"/>
      <c r="J18"/>
      <c r="K18"/>
      <c r="L18"/>
      <c r="M18"/>
      <c r="N18"/>
      <c r="O18"/>
      <c r="P18"/>
      <c r="Q18"/>
    </row>
    <row r="19" spans="1:17" s="6" customFormat="1" ht="74.25">
      <c r="A19" s="20" t="s">
        <v>20</v>
      </c>
      <c r="B19" s="22">
        <v>1</v>
      </c>
      <c r="C19" s="23" t="s">
        <v>8</v>
      </c>
      <c r="D19" s="13">
        <v>27</v>
      </c>
      <c r="E19" s="15">
        <f t="shared" si="2"/>
        <v>27</v>
      </c>
      <c r="F19" s="14">
        <v>0.06</v>
      </c>
      <c r="G19" s="15">
        <f>E19*6%</f>
        <v>1.6199999999999999</v>
      </c>
      <c r="H19" s="16">
        <f t="shared" si="3"/>
        <v>28.62</v>
      </c>
      <c r="I19"/>
      <c r="J19"/>
      <c r="K19"/>
      <c r="L19"/>
      <c r="M19"/>
      <c r="N19"/>
      <c r="O19"/>
      <c r="P19"/>
      <c r="Q19"/>
    </row>
    <row r="20" spans="1:17" s="6" customFormat="1" ht="58.5">
      <c r="A20" s="20" t="s">
        <v>21</v>
      </c>
      <c r="B20" s="22">
        <v>1</v>
      </c>
      <c r="C20" s="23" t="s">
        <v>8</v>
      </c>
      <c r="D20" s="13">
        <v>32</v>
      </c>
      <c r="E20" s="15">
        <f t="shared" si="2"/>
        <v>32</v>
      </c>
      <c r="F20" s="14">
        <v>0.06</v>
      </c>
      <c r="G20" s="15">
        <f>E20*6%</f>
        <v>1.92</v>
      </c>
      <c r="H20" s="16">
        <f t="shared" si="3"/>
        <v>33.92</v>
      </c>
      <c r="I20"/>
      <c r="J20"/>
      <c r="K20"/>
      <c r="L20"/>
      <c r="M20"/>
      <c r="N20"/>
      <c r="O20"/>
      <c r="P20"/>
      <c r="Q20"/>
    </row>
    <row r="21" spans="1:17" s="6" customFormat="1" ht="36">
      <c r="A21" s="20" t="s">
        <v>26</v>
      </c>
      <c r="B21" s="22">
        <v>1</v>
      </c>
      <c r="C21" s="23" t="s">
        <v>8</v>
      </c>
      <c r="D21" s="13">
        <v>6</v>
      </c>
      <c r="E21" s="15">
        <f t="shared" si="2"/>
        <v>6</v>
      </c>
      <c r="F21" s="14">
        <v>0.24</v>
      </c>
      <c r="G21" s="15">
        <f>E21*24%</f>
        <v>1.44</v>
      </c>
      <c r="H21" s="16">
        <f t="shared" si="3"/>
        <v>7.4399999999999995</v>
      </c>
      <c r="I21"/>
      <c r="J21"/>
      <c r="K21"/>
      <c r="L21"/>
      <c r="M21"/>
      <c r="N21"/>
      <c r="O21"/>
      <c r="P21"/>
      <c r="Q21"/>
    </row>
    <row r="22" spans="1:17" s="6" customFormat="1" ht="36">
      <c r="A22" s="20" t="s">
        <v>27</v>
      </c>
      <c r="B22" s="22">
        <v>1</v>
      </c>
      <c r="C22" s="23" t="s">
        <v>8</v>
      </c>
      <c r="D22" s="13">
        <v>4.5</v>
      </c>
      <c r="E22" s="15">
        <f>D22*B22</f>
        <v>4.5</v>
      </c>
      <c r="F22" s="14">
        <v>0.24</v>
      </c>
      <c r="G22" s="15">
        <f>E22*24%</f>
        <v>1.08</v>
      </c>
      <c r="H22" s="16">
        <f>E22+G22</f>
        <v>5.58</v>
      </c>
      <c r="I22"/>
      <c r="J22"/>
      <c r="K22"/>
      <c r="L22"/>
      <c r="M22"/>
      <c r="N22"/>
      <c r="O22"/>
      <c r="P22"/>
      <c r="Q22"/>
    </row>
    <row r="23" spans="1:17" s="6" customFormat="1" ht="18">
      <c r="A23" s="4"/>
      <c r="B23" s="7"/>
      <c r="C23" s="3"/>
      <c r="D23" s="5"/>
      <c r="E23" s="5"/>
      <c r="F23" s="9"/>
      <c r="H23" s="8"/>
      <c r="I23"/>
      <c r="J23"/>
      <c r="K23"/>
      <c r="L23"/>
      <c r="M23"/>
      <c r="N23"/>
      <c r="O23"/>
      <c r="P23"/>
      <c r="Q23"/>
    </row>
    <row r="24" spans="1:17" s="6" customFormat="1" ht="18">
      <c r="A24" s="4"/>
      <c r="B24" s="7"/>
      <c r="C24" s="3"/>
      <c r="D24" s="5"/>
      <c r="E24" s="5"/>
      <c r="F24" s="9"/>
      <c r="H24" s="8"/>
      <c r="I24"/>
      <c r="J24"/>
      <c r="K24"/>
      <c r="L24"/>
      <c r="M24"/>
      <c r="N24"/>
      <c r="O24"/>
      <c r="P24"/>
      <c r="Q24"/>
    </row>
    <row r="25" spans="1:17" s="6" customFormat="1" ht="18">
      <c r="A25" s="4"/>
      <c r="B25" s="7"/>
      <c r="C25" s="3"/>
      <c r="D25" s="5"/>
      <c r="E25" s="5"/>
      <c r="F25" s="9"/>
      <c r="H25" s="8"/>
      <c r="I25"/>
      <c r="J25"/>
      <c r="K25"/>
      <c r="L25"/>
      <c r="M25"/>
      <c r="N25"/>
      <c r="O25"/>
      <c r="P25"/>
      <c r="Q25"/>
    </row>
    <row r="26" spans="1:17" s="6" customFormat="1" ht="18">
      <c r="A26" s="4"/>
      <c r="B26" s="7"/>
      <c r="C26" s="3"/>
      <c r="D26" s="5"/>
      <c r="E26" s="5"/>
      <c r="F26" s="9"/>
      <c r="H26" s="8"/>
      <c r="I26"/>
      <c r="J26"/>
      <c r="K26"/>
      <c r="L26"/>
      <c r="M26"/>
      <c r="N26"/>
      <c r="O26"/>
      <c r="P26"/>
      <c r="Q26"/>
    </row>
    <row r="27" spans="1:17" s="6" customFormat="1" ht="18">
      <c r="A27" s="4"/>
      <c r="B27" s="7"/>
      <c r="C27" s="3"/>
      <c r="D27" s="5"/>
      <c r="E27" s="5"/>
      <c r="F27" s="9"/>
      <c r="H27" s="8"/>
      <c r="I27"/>
      <c r="J27"/>
      <c r="K27"/>
      <c r="L27"/>
      <c r="M27"/>
      <c r="N27"/>
      <c r="O27"/>
      <c r="P27"/>
      <c r="Q27"/>
    </row>
    <row r="28" spans="1:17" s="6" customFormat="1" ht="18">
      <c r="A28" s="4"/>
      <c r="B28" s="7"/>
      <c r="C28" s="3"/>
      <c r="D28" s="5"/>
      <c r="E28" s="5"/>
      <c r="F28" s="9"/>
      <c r="H28" s="8"/>
      <c r="I28"/>
      <c r="J28"/>
      <c r="K28"/>
      <c r="L28"/>
      <c r="M28"/>
      <c r="N28"/>
      <c r="O28"/>
      <c r="P28"/>
      <c r="Q28"/>
    </row>
    <row r="29" spans="1:17" s="6" customFormat="1" ht="18">
      <c r="A29" s="4"/>
      <c r="B29" s="7"/>
      <c r="C29" s="3"/>
      <c r="D29" s="5"/>
      <c r="E29" s="5"/>
      <c r="F29" s="9"/>
      <c r="H29" s="8"/>
      <c r="I29"/>
      <c r="J29"/>
      <c r="K29"/>
      <c r="L29"/>
      <c r="M29"/>
      <c r="N29"/>
      <c r="O29"/>
      <c r="P29"/>
      <c r="Q29"/>
    </row>
    <row r="30" spans="1:17" s="6" customFormat="1" ht="18">
      <c r="A30" s="4"/>
      <c r="B30" s="7"/>
      <c r="C30" s="3"/>
      <c r="D30" s="5"/>
      <c r="E30" s="5"/>
      <c r="F30" s="9"/>
      <c r="H30" s="8"/>
      <c r="I30"/>
      <c r="J30"/>
      <c r="K30"/>
      <c r="L30"/>
      <c r="M30"/>
      <c r="N30"/>
      <c r="O30"/>
      <c r="P30"/>
      <c r="Q30"/>
    </row>
    <row r="31" spans="1:17" s="6" customFormat="1" ht="18">
      <c r="A31" s="4"/>
      <c r="B31" s="7"/>
      <c r="C31" s="3"/>
      <c r="D31" s="5"/>
      <c r="E31" s="5"/>
      <c r="F31" s="9"/>
      <c r="H31" s="8"/>
      <c r="I31"/>
      <c r="J31"/>
      <c r="K31"/>
      <c r="L31"/>
      <c r="M31"/>
      <c r="N31"/>
      <c r="O31"/>
      <c r="P31"/>
      <c r="Q31"/>
    </row>
    <row r="32" spans="1:17" s="6" customFormat="1" ht="18">
      <c r="A32" s="4"/>
      <c r="B32" s="7"/>
      <c r="C32" s="3"/>
      <c r="D32" s="5"/>
      <c r="E32" s="5"/>
      <c r="F32" s="9"/>
      <c r="H32" s="8"/>
      <c r="I32"/>
      <c r="J32"/>
      <c r="K32"/>
      <c r="L32"/>
      <c r="M32"/>
      <c r="N32"/>
      <c r="O32"/>
      <c r="P32"/>
      <c r="Q32"/>
    </row>
    <row r="33" spans="1:17" s="6" customFormat="1" ht="18">
      <c r="A33" s="4"/>
      <c r="B33" s="7"/>
      <c r="C33" s="3"/>
      <c r="D33" s="5"/>
      <c r="E33" s="5"/>
      <c r="F33" s="9"/>
      <c r="H33" s="8"/>
      <c r="I33"/>
      <c r="J33"/>
      <c r="K33"/>
      <c r="L33"/>
      <c r="M33"/>
      <c r="N33"/>
      <c r="O33"/>
      <c r="P33"/>
      <c r="Q33"/>
    </row>
  </sheetData>
  <sheetProtection/>
  <mergeCells count="3">
    <mergeCell ref="A11:H12"/>
    <mergeCell ref="A1:H1"/>
    <mergeCell ref="A13:H13"/>
  </mergeCells>
  <printOptions/>
  <pageMargins left="1.36" right="0.18" top="0.31" bottom="0.37" header="0.22" footer="0.2"/>
  <pageSetup horizontalDpi="600" verticalDpi="600" orientation="landscape" paperSize="9" scale="85" r:id="rId1"/>
  <headerFooter alignWithMargins="0">
    <oddFooter>&amp;RΣελίδα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ΟΤΑ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ΛΑΡΙΣΑΙΩΝ</dc:creator>
  <cp:keywords/>
  <dc:description/>
  <cp:lastModifiedBy>Χρήστης των Windows</cp:lastModifiedBy>
  <cp:lastPrinted>2020-06-03T16:22:04Z</cp:lastPrinted>
  <dcterms:created xsi:type="dcterms:W3CDTF">2018-10-19T08:03:42Z</dcterms:created>
  <dcterms:modified xsi:type="dcterms:W3CDTF">2020-06-11T07:38:31Z</dcterms:modified>
  <cp:category/>
  <cp:version/>
  <cp:contentType/>
  <cp:contentStatus/>
</cp:coreProperties>
</file>